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692903C0-0C93-4C2E-A826-B3046BFAD1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1" l="1"/>
  <c r="H5" i="1"/>
  <c r="H6" i="1"/>
  <c r="H7" i="1"/>
  <c r="H8" i="1"/>
  <c r="H9" i="1"/>
  <c r="H10" i="1"/>
  <c r="H11" i="1"/>
  <c r="H12" i="1"/>
  <c r="H13" i="1"/>
  <c r="H3" i="1"/>
  <c r="G14" i="1"/>
  <c r="C3" i="1"/>
  <c r="C14" i="1" s="1"/>
  <c r="D14" i="1"/>
  <c r="E14" i="1"/>
  <c r="F14" i="1"/>
  <c r="H14" i="1" l="1"/>
</calcChain>
</file>

<file path=xl/sharedStrings.xml><?xml version="1.0" encoding="utf-8"?>
<sst xmlns="http://schemas.openxmlformats.org/spreadsheetml/2006/main" count="33" uniqueCount="23">
  <si>
    <t>nominativo</t>
  </si>
  <si>
    <t>qualifica</t>
  </si>
  <si>
    <t>totale</t>
  </si>
  <si>
    <t>MONICA CAUSA</t>
  </si>
  <si>
    <t>DIRIGENTE II FASCIA</t>
  </si>
  <si>
    <t>PATRIZIA CEPOLLINA</t>
  </si>
  <si>
    <t xml:space="preserve">ROBERTA CICERONE </t>
  </si>
  <si>
    <t>CLAUDIA DE NADAI</t>
  </si>
  <si>
    <t>MASSIMO DI SPIGNO</t>
  </si>
  <si>
    <t>MAURO MASPERO</t>
  </si>
  <si>
    <t>PAOLA MORINI</t>
  </si>
  <si>
    <t>MARIA LORETA PIRAS</t>
  </si>
  <si>
    <t xml:space="preserve">PAOLO GIANNONE *  </t>
  </si>
  <si>
    <t xml:space="preserve">* in aspettativa per incarico dirigenziale presso altra pubblica amministrazione dal 19/08/2019 </t>
  </si>
  <si>
    <t>Posizione annua lorda</t>
  </si>
  <si>
    <t>Stipendio annuo lordo con 
RIA  IVC 
UNA TANTUM</t>
  </si>
  <si>
    <t>ANNO 2025</t>
  </si>
  <si>
    <t>Risultato competenza 
anno 2024</t>
  </si>
  <si>
    <t>PAOLO TESSITORE</t>
  </si>
  <si>
    <t>MARIO PICASSO**</t>
  </si>
  <si>
    <t>** dal 17/5/2021 è in aspettativa per incarico di Direttore Generale presso altra pubblica amministrazione</t>
  </si>
  <si>
    <t>Spese viaggio e missione - 1 sem</t>
  </si>
  <si>
    <t>Spese viaggio e missione - 2 sem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</si>
</sst>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3" formatCode="_-* #,##0.00_-;\-* #,##0.00_-;_-* &quot;-&quot;??_-;_-@_-"/>
    <numFmt numFmtId="164" formatCode="&quot;€&quot;\ #,##0.00;[Red]\-&quot;€&quot;\ 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7">
    <xf numFmtId="0" fontId="0" fillId="0" borderId="0" xfId="0"/>
    <xf numFmtId="0" fontId="0" fillId="0" borderId="1" xfId="0" applyBorder="1"/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164" fontId="0" fillId="0" borderId="1" xfId="0" applyNumberFormat="1" applyBorder="1"/>
    <xf numFmtId="0" fontId="0" fillId="2" borderId="1" xfId="0" applyFill="1" applyBorder="1"/>
    <xf numFmtId="0" fontId="0" fillId="2" borderId="0" xfId="0" applyFill="1"/>
    <xf numFmtId="0" fontId="0" fillId="0" borderId="1" xfId="0" applyFill="1" applyBorder="1"/>
    <xf numFmtId="164" fontId="0" fillId="0" borderId="0" xfId="0" applyNumberFormat="1"/>
    <xf numFmtId="8" fontId="0" fillId="0" borderId="0" xfId="0" applyNumberFormat="1"/>
    <xf numFmtId="43" fontId="0" fillId="0" borderId="0" xfId="1" applyFont="1"/>
    <xf numFmtId="2" fontId="0" fillId="0" borderId="0" xfId="0" applyNumberFormat="1"/>
    <xf numFmtId="2" fontId="0" fillId="2" borderId="0" xfId="0" applyNumberFormat="1" applyFill="1"/>
    <xf numFmtId="0" fontId="0" fillId="0" borderId="0" xfId="0" applyAlignment="1">
      <alignment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21" sqref="D21"/>
    </sheetView>
  </sheetViews>
  <sheetFormatPr defaultRowHeight="15" x14ac:dyDescent="0.25"/>
  <cols>
    <col min="1" max="1" width="54.5703125" customWidth="1"/>
    <col min="2" max="2" width="18.85546875" bestFit="1" customWidth="1"/>
    <col min="3" max="3" width="15.5703125" customWidth="1"/>
    <col min="4" max="4" width="12.42578125" bestFit="1" customWidth="1"/>
    <col min="5" max="5" width="13.28515625" customWidth="1"/>
    <col min="6" max="7" width="14.28515625" customWidth="1"/>
    <col min="8" max="8" width="21.28515625" customWidth="1"/>
    <col min="11" max="11" width="9.5703125" bestFit="1" customWidth="1"/>
  </cols>
  <sheetData>
    <row r="1" spans="1:11" ht="15.75" thickBot="1" x14ac:dyDescent="0.3">
      <c r="A1" s="15" t="s">
        <v>16</v>
      </c>
      <c r="B1" s="16"/>
      <c r="C1" s="16"/>
      <c r="D1" s="16"/>
      <c r="E1" s="16"/>
      <c r="F1" s="16"/>
      <c r="G1" s="16"/>
      <c r="H1" s="16"/>
    </row>
    <row r="2" spans="1:11" ht="60" x14ac:dyDescent="0.25">
      <c r="A2" s="2" t="s">
        <v>0</v>
      </c>
      <c r="B2" s="3" t="s">
        <v>1</v>
      </c>
      <c r="C2" s="4" t="s">
        <v>15</v>
      </c>
      <c r="D2" s="4" t="s">
        <v>14</v>
      </c>
      <c r="E2" s="4" t="s">
        <v>17</v>
      </c>
      <c r="F2" s="4" t="s">
        <v>21</v>
      </c>
      <c r="G2" s="4" t="s">
        <v>22</v>
      </c>
      <c r="H2" s="3" t="s">
        <v>2</v>
      </c>
    </row>
    <row r="3" spans="1:11" ht="15" customHeight="1" x14ac:dyDescent="0.25">
      <c r="A3" s="8" t="s">
        <v>3</v>
      </c>
      <c r="B3" s="1" t="s">
        <v>4</v>
      </c>
      <c r="C3" s="5">
        <f>48870.07-135.65</f>
        <v>48734.42</v>
      </c>
      <c r="D3" s="5">
        <v>21182.09</v>
      </c>
      <c r="E3" s="5">
        <v>34512.17</v>
      </c>
      <c r="F3" s="5">
        <v>25</v>
      </c>
      <c r="G3" s="5">
        <v>0</v>
      </c>
      <c r="H3" s="5">
        <f>+C3+D3+E3+F3+G3</f>
        <v>104453.68</v>
      </c>
      <c r="K3" s="12"/>
    </row>
    <row r="4" spans="1:11" x14ac:dyDescent="0.25">
      <c r="A4" s="8" t="s">
        <v>5</v>
      </c>
      <c r="B4" s="1" t="s">
        <v>4</v>
      </c>
      <c r="C4" s="5">
        <v>48161.05</v>
      </c>
      <c r="D4" s="5">
        <v>20787.52</v>
      </c>
      <c r="E4" s="5">
        <v>25333.26</v>
      </c>
      <c r="F4" s="5">
        <v>221.29</v>
      </c>
      <c r="G4" s="5">
        <v>0</v>
      </c>
      <c r="H4" s="5">
        <f t="shared" ref="H4:H13" si="0">+C4+D4+E4+F4+G4</f>
        <v>94503.12</v>
      </c>
      <c r="K4" s="12"/>
    </row>
    <row r="5" spans="1:11" x14ac:dyDescent="0.25">
      <c r="A5" s="8" t="s">
        <v>6</v>
      </c>
      <c r="B5" s="1" t="s">
        <v>4</v>
      </c>
      <c r="C5" s="5">
        <v>49143.939999999995</v>
      </c>
      <c r="D5" s="5">
        <v>22817.29</v>
      </c>
      <c r="E5" s="5">
        <v>31754.240000000002</v>
      </c>
      <c r="F5" s="5">
        <v>0</v>
      </c>
      <c r="G5" s="5">
        <v>0</v>
      </c>
      <c r="H5" s="5">
        <f t="shared" si="0"/>
        <v>103715.47</v>
      </c>
      <c r="K5" s="12"/>
    </row>
    <row r="6" spans="1:11" x14ac:dyDescent="0.25">
      <c r="A6" s="8" t="s">
        <v>7</v>
      </c>
      <c r="B6" s="1" t="s">
        <v>4</v>
      </c>
      <c r="C6" s="5">
        <v>49143.95</v>
      </c>
      <c r="D6" s="5">
        <v>23345.040000000001</v>
      </c>
      <c r="E6" s="5">
        <v>25603.86</v>
      </c>
      <c r="F6" s="5">
        <v>418.55</v>
      </c>
      <c r="G6" s="5">
        <v>98.900000000000034</v>
      </c>
      <c r="H6" s="5">
        <f t="shared" si="0"/>
        <v>98610.299999999988</v>
      </c>
      <c r="K6" s="12"/>
    </row>
    <row r="7" spans="1:11" ht="15" customHeight="1" x14ac:dyDescent="0.25">
      <c r="A7" s="8" t="s">
        <v>8</v>
      </c>
      <c r="B7" s="1" t="s">
        <v>4</v>
      </c>
      <c r="D7" s="5"/>
      <c r="E7" s="5">
        <v>23797.81</v>
      </c>
      <c r="F7" s="5">
        <v>0</v>
      </c>
      <c r="G7" s="5">
        <v>0</v>
      </c>
      <c r="H7" s="5">
        <f t="shared" si="0"/>
        <v>23797.81</v>
      </c>
      <c r="K7" s="12"/>
    </row>
    <row r="8" spans="1:11" s="7" customFormat="1" x14ac:dyDescent="0.25">
      <c r="A8" s="8" t="s">
        <v>12</v>
      </c>
      <c r="B8" s="6" t="s">
        <v>4</v>
      </c>
      <c r="C8" s="5"/>
      <c r="D8" s="5"/>
      <c r="E8" s="5"/>
      <c r="F8" s="5">
        <v>0</v>
      </c>
      <c r="G8" s="5">
        <v>0</v>
      </c>
      <c r="H8" s="5">
        <f t="shared" si="0"/>
        <v>0</v>
      </c>
      <c r="K8" s="13"/>
    </row>
    <row r="9" spans="1:11" x14ac:dyDescent="0.25">
      <c r="A9" s="8" t="s">
        <v>9</v>
      </c>
      <c r="B9" s="1" t="s">
        <v>4</v>
      </c>
      <c r="C9" s="5">
        <v>49007.009999999995</v>
      </c>
      <c r="D9" s="5">
        <v>23280.2</v>
      </c>
      <c r="E9" s="5">
        <v>26246.69</v>
      </c>
      <c r="F9" s="5">
        <v>911.97</v>
      </c>
      <c r="G9" s="5">
        <v>946.72</v>
      </c>
      <c r="H9" s="5">
        <f t="shared" si="0"/>
        <v>100392.59</v>
      </c>
      <c r="K9" s="12"/>
    </row>
    <row r="10" spans="1:11" x14ac:dyDescent="0.25">
      <c r="A10" s="8" t="s">
        <v>10</v>
      </c>
      <c r="B10" s="1" t="s">
        <v>4</v>
      </c>
      <c r="C10" s="5">
        <v>49143.95</v>
      </c>
      <c r="D10" s="5">
        <v>21345.119999999999</v>
      </c>
      <c r="E10" s="5">
        <v>24957.56</v>
      </c>
      <c r="F10" s="5">
        <v>0</v>
      </c>
      <c r="G10" s="5">
        <v>54.88</v>
      </c>
      <c r="H10" s="5">
        <f t="shared" si="0"/>
        <v>95501.51</v>
      </c>
      <c r="K10" s="12"/>
    </row>
    <row r="11" spans="1:11" x14ac:dyDescent="0.25">
      <c r="A11" s="8" t="s">
        <v>19</v>
      </c>
      <c r="B11" s="1" t="s">
        <v>4</v>
      </c>
      <c r="C11" s="5"/>
      <c r="D11" s="5"/>
      <c r="E11" s="5"/>
      <c r="F11" s="5">
        <v>0</v>
      </c>
      <c r="G11" s="5">
        <v>0</v>
      </c>
      <c r="H11" s="5">
        <f t="shared" si="0"/>
        <v>0</v>
      </c>
      <c r="K11" s="12"/>
    </row>
    <row r="12" spans="1:11" x14ac:dyDescent="0.25">
      <c r="A12" s="8" t="s">
        <v>11</v>
      </c>
      <c r="B12" s="1" t="s">
        <v>4</v>
      </c>
      <c r="C12" s="5">
        <v>49143.95</v>
      </c>
      <c r="D12" s="5">
        <v>21256.240000000002</v>
      </c>
      <c r="E12" s="5">
        <v>26417.96</v>
      </c>
      <c r="F12" s="5">
        <v>0</v>
      </c>
      <c r="G12" s="5">
        <v>0</v>
      </c>
      <c r="H12" s="5">
        <f t="shared" si="0"/>
        <v>96818.15</v>
      </c>
    </row>
    <row r="13" spans="1:11" x14ac:dyDescent="0.25">
      <c r="A13" s="8" t="s">
        <v>18</v>
      </c>
      <c r="B13" s="1" t="s">
        <v>4</v>
      </c>
      <c r="C13" s="5">
        <v>38584.15</v>
      </c>
      <c r="D13" s="5">
        <v>18302.490000000002</v>
      </c>
      <c r="E13" s="5"/>
      <c r="F13" s="5">
        <v>0</v>
      </c>
      <c r="G13" s="5">
        <v>0</v>
      </c>
      <c r="H13" s="5">
        <f t="shared" si="0"/>
        <v>56886.64</v>
      </c>
    </row>
    <row r="14" spans="1:11" x14ac:dyDescent="0.25">
      <c r="C14" s="9">
        <f t="shared" ref="C14:H14" si="1">SUM(C3:C13)</f>
        <v>381062.42000000004</v>
      </c>
      <c r="D14" s="9">
        <f t="shared" si="1"/>
        <v>172315.99</v>
      </c>
      <c r="E14" s="9">
        <f t="shared" si="1"/>
        <v>218623.55</v>
      </c>
      <c r="F14" s="9">
        <f t="shared" si="1"/>
        <v>1576.81</v>
      </c>
      <c r="G14" s="9">
        <f t="shared" si="1"/>
        <v>1100.5000000000002</v>
      </c>
      <c r="H14" s="9">
        <f t="shared" si="1"/>
        <v>774679.27</v>
      </c>
    </row>
    <row r="16" spans="1:11" ht="30" x14ac:dyDescent="0.25">
      <c r="A16" s="14" t="s">
        <v>13</v>
      </c>
      <c r="F16" s="10"/>
      <c r="G16" s="10"/>
    </row>
    <row r="17" spans="1:7" ht="30" x14ac:dyDescent="0.25">
      <c r="A17" s="14" t="s">
        <v>20</v>
      </c>
      <c r="D17" s="11"/>
      <c r="F17" s="10"/>
      <c r="G17" s="10"/>
    </row>
    <row r="18" spans="1:7" x14ac:dyDescent="0.25">
      <c r="A18" s="14"/>
      <c r="D18" s="11"/>
    </row>
    <row r="20" spans="1:7" x14ac:dyDescent="0.25">
      <c r="D20" s="11"/>
      <c r="F20" s="10"/>
      <c r="G20" s="10"/>
    </row>
    <row r="21" spans="1:7" x14ac:dyDescent="0.25">
      <c r="D21" s="11"/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2026-03-23T13:37:18Z</dcterms:modified>
</cp:coreProperties>
</file>